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vetrova\Desktop\ВЕТРОВА 2020\ФОРМА Г и ПГ\размещ на сайте\"/>
    </mc:Choice>
  </mc:AlternateContent>
  <bookViews>
    <workbookView xWindow="480" yWindow="408" windowWidth="27792" windowHeight="14376"/>
  </bookViews>
  <sheets>
    <sheet name="Форма № Г-19.1" sheetId="1" r:id="rId1"/>
  </sheets>
  <calcPr calcId="152511"/>
</workbook>
</file>

<file path=xl/calcChain.xml><?xml version="1.0" encoding="utf-8"?>
<calcChain xmlns="http://schemas.openxmlformats.org/spreadsheetml/2006/main">
  <c r="H22" i="1" l="1"/>
  <c r="H21" i="1"/>
  <c r="H20" i="1"/>
  <c r="H19" i="1"/>
  <c r="H18" i="1"/>
</calcChain>
</file>

<file path=xl/sharedStrings.xml><?xml version="1.0" encoding="utf-8"?>
<sst xmlns="http://schemas.openxmlformats.org/spreadsheetml/2006/main" count="197" uniqueCount="150">
  <si>
    <t>Форма N Г-19.1</t>
  </si>
  <si>
    <t>Реестр</t>
  </si>
  <si>
    <t>акционерных обществ, пакеты акций которых находятся</t>
  </si>
  <si>
    <t>в собственности Пермского края, за 2024 год</t>
  </si>
  <si>
    <t>раздел II</t>
  </si>
  <si>
    <t>N п/п</t>
  </si>
  <si>
    <t>ОКПО юридического лица</t>
  </si>
  <si>
    <t>Наименование юридического лица</t>
  </si>
  <si>
    <t>Юридический адрес</t>
  </si>
  <si>
    <t>Фактическое местонахождение</t>
  </si>
  <si>
    <t>ИНН налогоплательщика</t>
  </si>
  <si>
    <t>Уставный капитал, тыс. рублей</t>
  </si>
  <si>
    <t>Акции, закрепленные в собственности Пермского края</t>
  </si>
  <si>
    <t>% в уставном капитале</t>
  </si>
  <si>
    <t>количество акций</t>
  </si>
  <si>
    <t>номинальная стоимость одной акции, руб.</t>
  </si>
  <si>
    <t>Основание и причины изменения уставного капитала в отчетном периоде*</t>
  </si>
  <si>
    <t>В управлении органов исполнительной власти Пермского края</t>
  </si>
  <si>
    <t>Агентство по развитию малого и среднего предпринимательства Пермского края</t>
  </si>
  <si>
    <t>67285466</t>
  </si>
  <si>
    <t>Пермский край, Пермский городской округ, г.Пермь, ул.Ленина, д.68, офис 217</t>
  </si>
  <si>
    <t>5902220892</t>
  </si>
  <si>
    <t>93972204</t>
  </si>
  <si>
    <t>Пермский край, Пермский городской округ, г.Пермь, ул.Ленина, д.68, офис 307</t>
  </si>
  <si>
    <t>5902198365</t>
  </si>
  <si>
    <t>Итого</t>
  </si>
  <si>
    <t>Министерство тарифного регулирования и энергетики Пермского края</t>
  </si>
  <si>
    <t>76828204</t>
  </si>
  <si>
    <t>Ханты-Мансийский Автономный Округ - Югра, г.Сургут, ул.Энергостроителей, д.23, корп.34</t>
  </si>
  <si>
    <t>8602067092</t>
  </si>
  <si>
    <t>05704071</t>
  </si>
  <si>
    <t>Публичное акционерное общество "Т Плюс"</t>
  </si>
  <si>
    <t>Московская область, , Красногорский район, автодорога "Балтия", территория бизнес-центра "Рига-Ленд", стр.3, оф. 506</t>
  </si>
  <si>
    <t>6315376946</t>
  </si>
  <si>
    <t>76507836</t>
  </si>
  <si>
    <t>Публичное акционерное общество "Россети Урал"</t>
  </si>
  <si>
    <t>Свердловская область, г.Екатеринбург, ул.Мамина-Сибиряка, д.140</t>
  </si>
  <si>
    <t>6671163413</t>
  </si>
  <si>
    <t>77013160</t>
  </si>
  <si>
    <t>Публичное акционерное общество "Пермская энергосбытовая компания"</t>
  </si>
  <si>
    <t>Пермский край, г.Пермь, ул.Тимирязева, д.37</t>
  </si>
  <si>
    <t>5904123809</t>
  </si>
  <si>
    <t>56947007</t>
  </si>
  <si>
    <t>Публичное акционерное общество "Федеральная сетевая компания - РОССЕТИ"</t>
  </si>
  <si>
    <t>г. Москва, д.5а, м.о. Можайский, ул. Беловежская, 4</t>
  </si>
  <si>
    <t>г.Москва, ул.Академика Челомея, д.5а</t>
  </si>
  <si>
    <t>4716016979</t>
  </si>
  <si>
    <t>Министерство транспорта Пермского края</t>
  </si>
  <si>
    <t>63296243</t>
  </si>
  <si>
    <t>Акционерное общество "Пермская пригородная компания"</t>
  </si>
  <si>
    <t>Пермский край, г.Пермь, ул.Петропавловская, д.66</t>
  </si>
  <si>
    <t>5903095549</t>
  </si>
  <si>
    <t>85784948</t>
  </si>
  <si>
    <t>Акционерное общество "Индустрия транспорта"</t>
  </si>
  <si>
    <t>Пермский край, Пермский городской округ, г.Пермь, ул.Ижевская, д.25, стр. Е</t>
  </si>
  <si>
    <t>5904409300</t>
  </si>
  <si>
    <t>Министерство строительства Пермского края</t>
  </si>
  <si>
    <t>93968473</t>
  </si>
  <si>
    <t>Акционерное общество "Корпорация развития Пермского края"</t>
  </si>
  <si>
    <t>Пермский край, г.Пермь, ул.Газеты Звезда, д.24А</t>
  </si>
  <si>
    <t>5902198460</t>
  </si>
  <si>
    <t>77021001</t>
  </si>
  <si>
    <t>Акционерное общество "Пермское агентство инвестиционного жилищного кредитования"</t>
  </si>
  <si>
    <t>Пермский край, Пермский городской округ, г.Пермь, ул.Газеты Звезда, д.24А, офис 404</t>
  </si>
  <si>
    <t>Пермский край, Пермский городской округ, г.Пермь, ул.Газеты Звезда, д.24А, офис 308</t>
  </si>
  <si>
    <t>5902196329</t>
  </si>
  <si>
    <t>Министерство жилищно-коммунального хозяйства и благоустройства Пермского края</t>
  </si>
  <si>
    <t>57579020</t>
  </si>
  <si>
    <t>Акционерное общество "Пермский региональный оператор ТКО"</t>
  </si>
  <si>
    <t>Пермский край, Пермский городской округ, г.Пермь, ул.Чкалова, 9Д/9А</t>
  </si>
  <si>
    <t>5903153085</t>
  </si>
  <si>
    <t>Министерство промышленности и торговли Пермского края</t>
  </si>
  <si>
    <t>44375037</t>
  </si>
  <si>
    <t>Акционерное общество "Управляющая компания индустриальных (промышленных) парков Пермского края"</t>
  </si>
  <si>
    <t>Пермский край, г.Пермь, ул.Газеты Звезда, д.24А,  помещ.12, 13</t>
  </si>
  <si>
    <t>Пермский край, Пермский городской округ, г.Пермь, ул.Газеты Звезда, д.24А,  помещ.12, 13</t>
  </si>
  <si>
    <t>5902058350</t>
  </si>
  <si>
    <t>51435521</t>
  </si>
  <si>
    <t>Акционерное общество "Управляющая компания "ОЭЗ Пермь"</t>
  </si>
  <si>
    <t>Пермский край, Пермский городской округ, г.Пермь, ул.Советская, д.65А, пом. 215</t>
  </si>
  <si>
    <t>Пермский край, Пермский городской округ, г.Пермь, ул.Куйбышева, д.10, офис 30</t>
  </si>
  <si>
    <t>5902061554</t>
  </si>
  <si>
    <t>Министерство по управлению имуществом и градостроительной деятельности Пермского края</t>
  </si>
  <si>
    <t>44764098</t>
  </si>
  <si>
    <t>Акционерное общество Межрегиональная компания "Белкомур"</t>
  </si>
  <si>
    <t>Республика Коми, Первомайская, г.Сыктывкар, стр. 78, помещ. 35</t>
  </si>
  <si>
    <t>Республика Коми, ул.Интернациональная, д.108, г.Сыктывкар, офис 204</t>
  </si>
  <si>
    <t>1101301327</t>
  </si>
  <si>
    <t>07528141</t>
  </si>
  <si>
    <t>Акционерное общество "Нытва"</t>
  </si>
  <si>
    <t>Пермский край, г.Нытва, ул.Карла Маркса, д.71</t>
  </si>
  <si>
    <t>5942400228</t>
  </si>
  <si>
    <t>03145561</t>
  </si>
  <si>
    <t>Акционерное общество "Порт Пермь"</t>
  </si>
  <si>
    <t>Пермский край, Пермский городской округ, г.Пермь, ул.Фоминская, д.56</t>
  </si>
  <si>
    <t>Пермский край, Пермский городской округ, г.Пермь, спуск.Решетниковский, д.1</t>
  </si>
  <si>
    <t>5903004012</t>
  </si>
  <si>
    <t>78823174</t>
  </si>
  <si>
    <t>Акционерное общество "Фонд развития Пермского края"</t>
  </si>
  <si>
    <t>Пермский край, г.Пермь, ул.Газеты Звезда, д.24А, офис 404</t>
  </si>
  <si>
    <t>5902061804</t>
  </si>
  <si>
    <t>03295605</t>
  </si>
  <si>
    <t>Акционерное общество "Газпром газораспределение Пермь"</t>
  </si>
  <si>
    <t>Пермский край, г.Пермь, ул.Петропавловская, д.43</t>
  </si>
  <si>
    <t>5902183841</t>
  </si>
  <si>
    <t>31543208</t>
  </si>
  <si>
    <t>Акционерное общество "Международный аэропорт "Пермь"</t>
  </si>
  <si>
    <t>Пермский край, Пермский муниципальный округ, , тер. Шоссе Космонавтов, д. 455, корпус 12</t>
  </si>
  <si>
    <t>5948043928</t>
  </si>
  <si>
    <t>В управлении (хозяйственном ведении) краевых государственных унитарных предприятий</t>
  </si>
  <si>
    <t>В управлении других лиц</t>
  </si>
  <si>
    <t>Всего</t>
  </si>
  <si>
    <t>*Отчетный период: с 01.01.2024 по 31.12.2024</t>
  </si>
  <si>
    <t>стоимость акций, закрепленных в собственности Пермского края, тыс.рублей</t>
  </si>
  <si>
    <t>Доп. эмиссия - 300080000 руб.: Приказ № 51-01-03-63 от 16.07.2024</t>
  </si>
  <si>
    <t xml:space="preserve">Первичная эмиссия - 454354760 руб.: Распоряжение № 2-рп от 12.01.2023 </t>
  </si>
  <si>
    <t>Доп. эмиссия  - 738315000 руб.: Приказ № 03-01-03-70 от 15.04.2024</t>
  </si>
  <si>
    <t>Исполнитель: Бахматова И.В. 211 04 55 доб 1155</t>
  </si>
  <si>
    <t xml:space="preserve">Акционерное общество "Корпорация развития малого и среднего предпринимательства Пермского края" </t>
  </si>
  <si>
    <t xml:space="preserve">Акционерное общество "Микрофинансовая компания предпринимательского финансирования Пермского края" </t>
  </si>
  <si>
    <t xml:space="preserve">Публичное акционерное общество "ЮНИПРО" </t>
  </si>
  <si>
    <t>Акции акционерного общества "Пермтрансавто", находящиеся в собственности Пермского края, приватизированы в составе имущественного комплекса Пермского краевого государственного унитарного предприятия "Автовокзал".</t>
  </si>
  <si>
    <t>Акционерное общество "Пермский свинокомплекс" ликвидировано 25 декабря 2024 г. в соотвествии с определением Арбитражного суда Пермского края от 26 ноября 2024 г. по делу № А50-17078/2021 о завершении конкурсного производства.</t>
  </si>
  <si>
    <t>И.о. министра по управлению имуществом и градостроительной деятельности Пермского края                                                                                                С.А. Ташкинова</t>
  </si>
  <si>
    <t>Форма N Г-19.2</t>
  </si>
  <si>
    <t>юридических лиц, в уставном капитале которых Пермский край</t>
  </si>
  <si>
    <t>имеет доли (паи и пр.), за 2024 год</t>
  </si>
  <si>
    <t>раздел III</t>
  </si>
  <si>
    <t>Доля (паи и пр.) Пермского края в уставном капитале, %</t>
  </si>
  <si>
    <t>Стоимость доли Пермского края в уставном капитале, тыс.рублей</t>
  </si>
  <si>
    <t>Министерство физической культуры и спорта Пермского края</t>
  </si>
  <si>
    <t>12022969</t>
  </si>
  <si>
    <t>Общество с ограниченной ответственностью "Спорткомплекс "Олимпия-Пермь"</t>
  </si>
  <si>
    <t>Пермский край, г.Пермь, ул.Мира, д.41</t>
  </si>
  <si>
    <t>5905240456</t>
  </si>
  <si>
    <t>48755044</t>
  </si>
  <si>
    <t>Общество с ограниченной ответственностью "Пермский краевой экологический оператор"</t>
  </si>
  <si>
    <t>Пермский край, Городской округ Город Березники, г. Березники, ул.Олега Кошевого, д.7А</t>
  </si>
  <si>
    <t>5911082945</t>
  </si>
  <si>
    <t>26618217</t>
  </si>
  <si>
    <t>Общество с ограниченной ответственностью "Кудымкарские электрические сети"</t>
  </si>
  <si>
    <t>Пермский край, Кудымкарский муниципальный округ, г.Кудымкар, ул.Дзержинского, д.3</t>
  </si>
  <si>
    <t>5981006673</t>
  </si>
  <si>
    <t>Принятие в собственность Пермского края из собственности Кудымкарского муниципального округа Пермского края, Распоряжения № 325-п от 30.05.2024</t>
  </si>
  <si>
    <t>35791357</t>
  </si>
  <si>
    <t>Общество с ограниченной ответственностью "Газпром межрегионгаз Пермь"</t>
  </si>
  <si>
    <t>Пермский край, г.Пермь, ул.Петропавловская, д.54</t>
  </si>
  <si>
    <t>5948022406</t>
  </si>
  <si>
    <t>Министр по управлению имуществом и градостроительной деятельности Пермского края                                                                        Л.Г. Ведерникова</t>
  </si>
  <si>
    <t>Исполнитель: Бахматова И.В. 211 04 55 доб. 1155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</si>
</sst>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000"/>
    <numFmt numFmtId="165" formatCode="0.000000"/>
    <numFmt numFmtId="166" formatCode="0.000000000"/>
    <numFmt numFmtId="167" formatCode="0.00000"/>
  </numFmts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i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Arial Cyr"/>
      <charset val="204"/>
    </font>
    <font>
      <b/>
      <sz val="12"/>
      <color theme="1"/>
      <name val="Arial Cyr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quotePrefix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quotePrefix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166" fontId="5" fillId="0" borderId="1" xfId="0" applyNumberFormat="1" applyFont="1" applyBorder="1" applyAlignment="1">
      <alignment horizontal="right" vertical="top" wrapText="1"/>
    </xf>
    <xf numFmtId="167" fontId="5" fillId="0" borderId="1" xfId="0" applyNumberFormat="1" applyFont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top" wrapText="1"/>
    </xf>
    <xf numFmtId="0" fontId="0" fillId="0" borderId="0" xfId="0" applyFill="1"/>
    <xf numFmtId="0" fontId="6" fillId="0" borderId="0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quotePrefix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quotePrefix="1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8" fillId="0" borderId="0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0" xfId="0" applyFont="1" applyBorder="1"/>
    <xf numFmtId="0" fontId="8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9"/>
  <sheetViews>
    <sheetView tabSelected="1" topLeftCell="A40" workbookViewId="0">
      <selection activeCell="K66" sqref="K66"/>
    </sheetView>
  </sheetViews>
  <sheetFormatPr defaultRowHeight="14.4" x14ac:dyDescent="0.3"/>
  <cols>
    <col min="1" max="1" width="4.33203125" customWidth="1"/>
    <col min="2" max="2" width="11.33203125" customWidth="1"/>
    <col min="3" max="3" width="33.6640625" customWidth="1"/>
    <col min="4" max="4" width="29.33203125" customWidth="1"/>
    <col min="5" max="5" width="15.33203125" customWidth="1"/>
    <col min="6" max="6" width="10.33203125" customWidth="1"/>
    <col min="7" max="7" width="14.6640625" customWidth="1"/>
    <col min="8" max="8" width="12.6640625" customWidth="1"/>
    <col min="9" max="9" width="14.6640625" customWidth="1"/>
    <col min="10" max="10" width="20.6640625" customWidth="1"/>
    <col min="11" max="11" width="15.6640625" customWidth="1"/>
    <col min="12" max="12" width="25.6640625" customWidth="1"/>
  </cols>
  <sheetData>
    <row r="1" spans="1:12" x14ac:dyDescent="0.3">
      <c r="A1" s="1"/>
      <c r="B1" s="1"/>
      <c r="C1" s="1"/>
      <c r="D1" s="1"/>
      <c r="E1" s="1"/>
      <c r="F1" s="1"/>
      <c r="G1" s="1"/>
      <c r="H1" s="1"/>
      <c r="I1" s="1"/>
      <c r="J1" s="48" t="s">
        <v>0</v>
      </c>
      <c r="K1" s="48"/>
      <c r="L1" s="48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1"/>
    </row>
    <row r="3" spans="1:12" x14ac:dyDescent="0.3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</row>
    <row r="4" spans="1:12" x14ac:dyDescent="0.3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</row>
    <row r="5" spans="1:12" x14ac:dyDescent="0.3">
      <c r="A5" s="43" t="s">
        <v>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</row>
    <row r="6" spans="1:12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2"/>
      <c r="L6" s="1"/>
    </row>
    <row r="7" spans="1:12" x14ac:dyDescent="0.3">
      <c r="A7" s="43" t="s">
        <v>4</v>
      </c>
      <c r="B7" s="43"/>
      <c r="C7" s="1"/>
      <c r="D7" s="1"/>
      <c r="E7" s="1"/>
      <c r="F7" s="1"/>
      <c r="G7" s="1"/>
      <c r="H7" s="1"/>
      <c r="I7" s="1"/>
      <c r="J7" s="1"/>
      <c r="K7" s="2"/>
      <c r="L7" s="1"/>
    </row>
    <row r="8" spans="1:12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2"/>
      <c r="L8" s="1"/>
    </row>
    <row r="9" spans="1:12" ht="39.9" customHeight="1" x14ac:dyDescent="0.3">
      <c r="A9" s="49" t="s">
        <v>5</v>
      </c>
      <c r="B9" s="49" t="s">
        <v>6</v>
      </c>
      <c r="C9" s="49" t="s">
        <v>7</v>
      </c>
      <c r="D9" s="49" t="s">
        <v>8</v>
      </c>
      <c r="E9" s="49" t="s">
        <v>9</v>
      </c>
      <c r="F9" s="49" t="s">
        <v>10</v>
      </c>
      <c r="G9" s="49" t="s">
        <v>11</v>
      </c>
      <c r="H9" s="50" t="s">
        <v>12</v>
      </c>
      <c r="I9" s="51"/>
      <c r="J9" s="51"/>
      <c r="K9" s="52"/>
      <c r="L9" s="49" t="s">
        <v>16</v>
      </c>
    </row>
    <row r="10" spans="1:12" ht="63" customHeight="1" x14ac:dyDescent="0.3">
      <c r="A10" s="49"/>
      <c r="B10" s="49"/>
      <c r="C10" s="49"/>
      <c r="D10" s="49"/>
      <c r="E10" s="49"/>
      <c r="F10" s="49"/>
      <c r="G10" s="49"/>
      <c r="H10" s="3" t="s">
        <v>13</v>
      </c>
      <c r="I10" s="3" t="s">
        <v>14</v>
      </c>
      <c r="J10" s="3" t="s">
        <v>15</v>
      </c>
      <c r="K10" s="3" t="s">
        <v>113</v>
      </c>
      <c r="L10" s="49"/>
    </row>
    <row r="11" spans="1:12" x14ac:dyDescent="0.3">
      <c r="A11" s="4">
        <v>1</v>
      </c>
      <c r="B11" s="4">
        <v>2</v>
      </c>
      <c r="C11" s="4">
        <v>3</v>
      </c>
      <c r="D11" s="4">
        <v>4</v>
      </c>
      <c r="E11" s="4">
        <v>5</v>
      </c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4">
        <v>12</v>
      </c>
      <c r="L11" s="4">
        <v>11</v>
      </c>
    </row>
    <row r="12" spans="1:12" ht="15.6" x14ac:dyDescent="0.3">
      <c r="A12" s="36" t="s">
        <v>17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3">
      <c r="A13" s="41" t="s">
        <v>18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</row>
    <row r="14" spans="1:12" ht="51" x14ac:dyDescent="0.3">
      <c r="A14" s="5">
        <v>1</v>
      </c>
      <c r="B14" s="6" t="s">
        <v>19</v>
      </c>
      <c r="C14" s="7" t="s">
        <v>118</v>
      </c>
      <c r="D14" s="7" t="s">
        <v>20</v>
      </c>
      <c r="E14" s="7" t="s">
        <v>20</v>
      </c>
      <c r="F14" s="8" t="s">
        <v>21</v>
      </c>
      <c r="G14" s="5">
        <v>1007981</v>
      </c>
      <c r="H14" s="5">
        <v>100</v>
      </c>
      <c r="I14" s="5">
        <v>1007981</v>
      </c>
      <c r="J14" s="5">
        <v>1000</v>
      </c>
      <c r="K14" s="5">
        <v>1007981</v>
      </c>
      <c r="L14" s="7"/>
    </row>
    <row r="15" spans="1:12" ht="51" x14ac:dyDescent="0.3">
      <c r="A15" s="5">
        <v>2</v>
      </c>
      <c r="B15" s="6" t="s">
        <v>22</v>
      </c>
      <c r="C15" s="7" t="s">
        <v>119</v>
      </c>
      <c r="D15" s="7" t="s">
        <v>23</v>
      </c>
      <c r="E15" s="7" t="s">
        <v>23</v>
      </c>
      <c r="F15" s="8" t="s">
        <v>24</v>
      </c>
      <c r="G15" s="5">
        <v>1847912</v>
      </c>
      <c r="H15" s="5">
        <v>100</v>
      </c>
      <c r="I15" s="5">
        <v>7636</v>
      </c>
      <c r="J15" s="5">
        <v>242000</v>
      </c>
      <c r="K15" s="5">
        <v>1847912</v>
      </c>
      <c r="L15" s="7" t="s">
        <v>114</v>
      </c>
    </row>
    <row r="16" spans="1:12" x14ac:dyDescent="0.3">
      <c r="A16" s="42" t="s">
        <v>25</v>
      </c>
      <c r="B16" s="42"/>
      <c r="C16" s="9"/>
      <c r="D16" s="9"/>
      <c r="E16" s="9"/>
      <c r="F16" s="10"/>
      <c r="G16" s="10">
        <v>2855893</v>
      </c>
      <c r="H16" s="10"/>
      <c r="I16" s="10">
        <v>1015617</v>
      </c>
      <c r="J16" s="10"/>
      <c r="K16" s="10">
        <v>2855893</v>
      </c>
      <c r="L16" s="9"/>
    </row>
    <row r="17" spans="1:12" x14ac:dyDescent="0.3">
      <c r="A17" s="41" t="s">
        <v>26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</row>
    <row r="18" spans="1:12" ht="51" x14ac:dyDescent="0.3">
      <c r="A18" s="5">
        <v>3</v>
      </c>
      <c r="B18" s="6" t="s">
        <v>27</v>
      </c>
      <c r="C18" s="7" t="s">
        <v>120</v>
      </c>
      <c r="D18" s="7" t="s">
        <v>28</v>
      </c>
      <c r="E18" s="7" t="s">
        <v>28</v>
      </c>
      <c r="F18" s="8" t="s">
        <v>29</v>
      </c>
      <c r="G18" s="5">
        <v>25219482.458000001</v>
      </c>
      <c r="H18" s="12">
        <f>K18/G18*100</f>
        <v>1.0309489912530861E-7</v>
      </c>
      <c r="I18" s="5">
        <v>65</v>
      </c>
      <c r="J18" s="5">
        <v>0.4</v>
      </c>
      <c r="K18" s="5">
        <v>2.5999999999999999E-2</v>
      </c>
      <c r="L18" s="7"/>
    </row>
    <row r="19" spans="1:12" ht="61.2" x14ac:dyDescent="0.3">
      <c r="A19" s="5">
        <v>4</v>
      </c>
      <c r="B19" s="6" t="s">
        <v>30</v>
      </c>
      <c r="C19" s="7" t="s">
        <v>31</v>
      </c>
      <c r="D19" s="7" t="s">
        <v>32</v>
      </c>
      <c r="E19" s="7" t="s">
        <v>32</v>
      </c>
      <c r="F19" s="8" t="s">
        <v>33</v>
      </c>
      <c r="G19" s="5">
        <v>44467039.513999999</v>
      </c>
      <c r="H19" s="12">
        <f>K19/G19*100</f>
        <v>2.3837881081925179E-7</v>
      </c>
      <c r="I19" s="5">
        <v>106</v>
      </c>
      <c r="J19" s="5">
        <v>1</v>
      </c>
      <c r="K19" s="5">
        <v>0.106</v>
      </c>
      <c r="L19" s="7"/>
    </row>
    <row r="20" spans="1:12" ht="51" x14ac:dyDescent="0.3">
      <c r="A20" s="5">
        <v>5</v>
      </c>
      <c r="B20" s="6" t="s">
        <v>34</v>
      </c>
      <c r="C20" s="7" t="s">
        <v>35</v>
      </c>
      <c r="D20" s="7" t="s">
        <v>36</v>
      </c>
      <c r="E20" s="7" t="s">
        <v>36</v>
      </c>
      <c r="F20" s="8" t="s">
        <v>37</v>
      </c>
      <c r="G20" s="5">
        <v>8743048.5711000003</v>
      </c>
      <c r="H20" s="13">
        <f>K20/G20*100</f>
        <v>6.919783129191542E-7</v>
      </c>
      <c r="I20" s="5">
        <v>605</v>
      </c>
      <c r="J20" s="5">
        <v>0.1</v>
      </c>
      <c r="K20" s="5">
        <v>6.0499999999999998E-2</v>
      </c>
      <c r="L20" s="7"/>
    </row>
    <row r="21" spans="1:12" ht="30.6" x14ac:dyDescent="0.3">
      <c r="A21" s="5">
        <v>6</v>
      </c>
      <c r="B21" s="6" t="s">
        <v>38</v>
      </c>
      <c r="C21" s="7" t="s">
        <v>39</v>
      </c>
      <c r="D21" s="7" t="s">
        <v>40</v>
      </c>
      <c r="E21" s="7" t="s">
        <v>40</v>
      </c>
      <c r="F21" s="8" t="s">
        <v>41</v>
      </c>
      <c r="G21" s="5">
        <v>154584.495</v>
      </c>
      <c r="H21" s="13">
        <f>K21/G21*100</f>
        <v>2.1024100767674018E-6</v>
      </c>
      <c r="I21" s="5">
        <v>1</v>
      </c>
      <c r="J21" s="5">
        <v>3.25</v>
      </c>
      <c r="K21" s="5">
        <v>3.2499999999999999E-3</v>
      </c>
      <c r="L21" s="7"/>
    </row>
    <row r="22" spans="1:12" ht="30.6" x14ac:dyDescent="0.3">
      <c r="A22" s="5">
        <v>7</v>
      </c>
      <c r="B22" s="6" t="s">
        <v>42</v>
      </c>
      <c r="C22" s="7" t="s">
        <v>43</v>
      </c>
      <c r="D22" s="7" t="s">
        <v>44</v>
      </c>
      <c r="E22" s="7" t="s">
        <v>45</v>
      </c>
      <c r="F22" s="8" t="s">
        <v>46</v>
      </c>
      <c r="G22" s="5">
        <v>1056730050.7385</v>
      </c>
      <c r="H22" s="14">
        <f>K22/G22*100</f>
        <v>1.7033678551509563E-9</v>
      </c>
      <c r="I22" s="5">
        <v>36</v>
      </c>
      <c r="J22" s="5">
        <v>0.5</v>
      </c>
      <c r="K22" s="5">
        <v>1.7999999999999999E-2</v>
      </c>
      <c r="L22" s="7"/>
    </row>
    <row r="23" spans="1:12" x14ac:dyDescent="0.3">
      <c r="A23" s="42" t="s">
        <v>25</v>
      </c>
      <c r="B23" s="42"/>
      <c r="C23" s="9"/>
      <c r="D23" s="9"/>
      <c r="E23" s="9"/>
      <c r="F23" s="10"/>
      <c r="G23" s="10">
        <v>1135314205.7765999</v>
      </c>
      <c r="H23" s="10"/>
      <c r="I23" s="10">
        <v>813</v>
      </c>
      <c r="J23" s="10"/>
      <c r="K23" s="10">
        <v>0.21375</v>
      </c>
      <c r="L23" s="9"/>
    </row>
    <row r="24" spans="1:12" x14ac:dyDescent="0.3">
      <c r="A24" s="41" t="s">
        <v>47</v>
      </c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</row>
    <row r="25" spans="1:12" ht="40.799999999999997" x14ac:dyDescent="0.3">
      <c r="A25" s="5">
        <v>8</v>
      </c>
      <c r="B25" s="6" t="s">
        <v>48</v>
      </c>
      <c r="C25" s="7" t="s">
        <v>49</v>
      </c>
      <c r="D25" s="7" t="s">
        <v>50</v>
      </c>
      <c r="E25" s="7" t="s">
        <v>50</v>
      </c>
      <c r="F25" s="8" t="s">
        <v>51</v>
      </c>
      <c r="G25" s="5">
        <v>100</v>
      </c>
      <c r="H25" s="5">
        <v>49</v>
      </c>
      <c r="I25" s="5">
        <v>49</v>
      </c>
      <c r="J25" s="5">
        <v>1000</v>
      </c>
      <c r="K25" s="5">
        <v>49</v>
      </c>
      <c r="L25" s="7"/>
    </row>
    <row r="26" spans="1:12" ht="30.6" x14ac:dyDescent="0.3">
      <c r="A26" s="5">
        <v>9</v>
      </c>
      <c r="B26" s="6" t="s">
        <v>52</v>
      </c>
      <c r="C26" s="7" t="s">
        <v>53</v>
      </c>
      <c r="D26" s="7" t="s">
        <v>54</v>
      </c>
      <c r="E26" s="7"/>
      <c r="F26" s="8" t="s">
        <v>55</v>
      </c>
      <c r="G26" s="5">
        <v>454354.76</v>
      </c>
      <c r="H26" s="5">
        <v>100</v>
      </c>
      <c r="I26" s="5">
        <v>45435476</v>
      </c>
      <c r="J26" s="5">
        <v>10</v>
      </c>
      <c r="K26" s="5">
        <v>454354.76</v>
      </c>
      <c r="L26" s="7" t="s">
        <v>115</v>
      </c>
    </row>
    <row r="27" spans="1:12" x14ac:dyDescent="0.3">
      <c r="A27" s="42" t="s">
        <v>25</v>
      </c>
      <c r="B27" s="42"/>
      <c r="C27" s="9"/>
      <c r="D27" s="9"/>
      <c r="E27" s="9"/>
      <c r="F27" s="10"/>
      <c r="G27" s="10">
        <v>454454.76</v>
      </c>
      <c r="H27" s="10"/>
      <c r="I27" s="10">
        <v>45435525</v>
      </c>
      <c r="J27" s="10"/>
      <c r="K27" s="10">
        <v>454403.76</v>
      </c>
      <c r="L27" s="9"/>
    </row>
    <row r="28" spans="1:12" x14ac:dyDescent="0.3">
      <c r="A28" s="41" t="s">
        <v>56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</row>
    <row r="29" spans="1:12" ht="30.6" x14ac:dyDescent="0.3">
      <c r="A29" s="5">
        <v>10</v>
      </c>
      <c r="B29" s="6" t="s">
        <v>57</v>
      </c>
      <c r="C29" s="7" t="s">
        <v>58</v>
      </c>
      <c r="D29" s="7" t="s">
        <v>59</v>
      </c>
      <c r="E29" s="7" t="s">
        <v>59</v>
      </c>
      <c r="F29" s="8" t="s">
        <v>60</v>
      </c>
      <c r="G29" s="5">
        <v>2257346.16</v>
      </c>
      <c r="H29" s="5">
        <v>100</v>
      </c>
      <c r="I29" s="5">
        <v>2536344</v>
      </c>
      <c r="J29" s="5">
        <v>890</v>
      </c>
      <c r="K29" s="5">
        <v>2257346.16</v>
      </c>
      <c r="L29" s="7"/>
    </row>
    <row r="30" spans="1:12" ht="51" x14ac:dyDescent="0.3">
      <c r="A30" s="5">
        <v>11</v>
      </c>
      <c r="B30" s="6" t="s">
        <v>61</v>
      </c>
      <c r="C30" s="7" t="s">
        <v>62</v>
      </c>
      <c r="D30" s="7" t="s">
        <v>63</v>
      </c>
      <c r="E30" s="7" t="s">
        <v>64</v>
      </c>
      <c r="F30" s="8" t="s">
        <v>65</v>
      </c>
      <c r="G30" s="5">
        <v>523548.63</v>
      </c>
      <c r="H30" s="5">
        <v>100</v>
      </c>
      <c r="I30" s="5">
        <v>1104300</v>
      </c>
      <c r="J30" s="5">
        <v>474.1</v>
      </c>
      <c r="K30" s="5">
        <v>523548.63</v>
      </c>
      <c r="L30" s="7"/>
    </row>
    <row r="31" spans="1:12" x14ac:dyDescent="0.3">
      <c r="A31" s="42" t="s">
        <v>25</v>
      </c>
      <c r="B31" s="42"/>
      <c r="C31" s="9"/>
      <c r="D31" s="9"/>
      <c r="E31" s="9"/>
      <c r="F31" s="10"/>
      <c r="G31" s="10">
        <v>2780894.79</v>
      </c>
      <c r="H31" s="10"/>
      <c r="I31" s="10">
        <v>3640644</v>
      </c>
      <c r="J31" s="10"/>
      <c r="K31" s="10">
        <v>2780894.79</v>
      </c>
      <c r="L31" s="9"/>
    </row>
    <row r="32" spans="1:12" x14ac:dyDescent="0.3">
      <c r="A32" s="41" t="s">
        <v>66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</row>
    <row r="33" spans="1:12" ht="40.799999999999997" x14ac:dyDescent="0.3">
      <c r="A33" s="5">
        <v>12</v>
      </c>
      <c r="B33" s="6" t="s">
        <v>67</v>
      </c>
      <c r="C33" s="7" t="s">
        <v>68</v>
      </c>
      <c r="D33" s="7" t="s">
        <v>69</v>
      </c>
      <c r="E33" s="7" t="s">
        <v>69</v>
      </c>
      <c r="F33" s="8" t="s">
        <v>70</v>
      </c>
      <c r="G33" s="5">
        <v>705104.65800000005</v>
      </c>
      <c r="H33" s="5">
        <v>100</v>
      </c>
      <c r="I33" s="5">
        <v>705104658</v>
      </c>
      <c r="J33" s="5">
        <v>1</v>
      </c>
      <c r="K33" s="5">
        <v>705104.65800000005</v>
      </c>
      <c r="L33" s="7"/>
    </row>
    <row r="34" spans="1:12" x14ac:dyDescent="0.3">
      <c r="A34" s="42" t="s">
        <v>25</v>
      </c>
      <c r="B34" s="42"/>
      <c r="C34" s="9"/>
      <c r="D34" s="9"/>
      <c r="E34" s="9"/>
      <c r="F34" s="10"/>
      <c r="G34" s="10">
        <v>705104.65800000005</v>
      </c>
      <c r="H34" s="10"/>
      <c r="I34" s="10">
        <v>705104658</v>
      </c>
      <c r="J34" s="10"/>
      <c r="K34" s="10">
        <v>705104.65800000005</v>
      </c>
      <c r="L34" s="9"/>
    </row>
    <row r="35" spans="1:12" x14ac:dyDescent="0.3">
      <c r="A35" s="41" t="s">
        <v>71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</row>
    <row r="36" spans="1:12" ht="51" x14ac:dyDescent="0.3">
      <c r="A36" s="5">
        <v>13</v>
      </c>
      <c r="B36" s="6" t="s">
        <v>72</v>
      </c>
      <c r="C36" s="7" t="s">
        <v>73</v>
      </c>
      <c r="D36" s="7" t="s">
        <v>74</v>
      </c>
      <c r="E36" s="7" t="s">
        <v>75</v>
      </c>
      <c r="F36" s="8" t="s">
        <v>76</v>
      </c>
      <c r="G36" s="5">
        <v>239912.1</v>
      </c>
      <c r="H36" s="5">
        <v>100</v>
      </c>
      <c r="I36" s="5">
        <v>2399121</v>
      </c>
      <c r="J36" s="5">
        <v>100</v>
      </c>
      <c r="K36" s="5">
        <v>239912.1</v>
      </c>
      <c r="L36" s="7"/>
    </row>
    <row r="37" spans="1:12" s="17" customFormat="1" ht="51" x14ac:dyDescent="0.3">
      <c r="A37" s="24">
        <v>14</v>
      </c>
      <c r="B37" s="25" t="s">
        <v>77</v>
      </c>
      <c r="C37" s="26" t="s">
        <v>78</v>
      </c>
      <c r="D37" s="26" t="s">
        <v>79</v>
      </c>
      <c r="E37" s="26" t="s">
        <v>80</v>
      </c>
      <c r="F37" s="27" t="s">
        <v>81</v>
      </c>
      <c r="G37" s="24">
        <v>1621115</v>
      </c>
      <c r="H37" s="24">
        <v>84.886944999999997</v>
      </c>
      <c r="I37" s="24">
        <v>13761150</v>
      </c>
      <c r="J37" s="24">
        <v>100</v>
      </c>
      <c r="K37" s="28">
        <v>1376115</v>
      </c>
      <c r="L37" s="16" t="s">
        <v>116</v>
      </c>
    </row>
    <row r="38" spans="1:12" x14ac:dyDescent="0.3">
      <c r="A38" s="42" t="s">
        <v>25</v>
      </c>
      <c r="B38" s="42"/>
      <c r="C38" s="9"/>
      <c r="D38" s="9"/>
      <c r="E38" s="9"/>
      <c r="F38" s="10"/>
      <c r="G38" s="10">
        <v>1861027.1</v>
      </c>
      <c r="H38" s="10"/>
      <c r="I38" s="29">
        <v>16160271</v>
      </c>
      <c r="J38" s="10"/>
      <c r="K38" s="30">
        <v>1616027.1</v>
      </c>
      <c r="L38" s="9"/>
    </row>
    <row r="39" spans="1:12" x14ac:dyDescent="0.3">
      <c r="A39" s="41" t="s">
        <v>82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</row>
    <row r="40" spans="1:12" ht="51" x14ac:dyDescent="0.3">
      <c r="A40" s="5">
        <v>15</v>
      </c>
      <c r="B40" s="6" t="s">
        <v>83</v>
      </c>
      <c r="C40" s="7" t="s">
        <v>84</v>
      </c>
      <c r="D40" s="7" t="s">
        <v>85</v>
      </c>
      <c r="E40" s="7" t="s">
        <v>86</v>
      </c>
      <c r="F40" s="8" t="s">
        <v>87</v>
      </c>
      <c r="G40" s="5">
        <v>1358240</v>
      </c>
      <c r="H40" s="5">
        <v>9.9805630000000001</v>
      </c>
      <c r="I40" s="5">
        <v>27112</v>
      </c>
      <c r="J40" s="5">
        <v>5000</v>
      </c>
      <c r="K40" s="5">
        <v>135560</v>
      </c>
      <c r="L40" s="7"/>
    </row>
    <row r="41" spans="1:12" ht="30.6" x14ac:dyDescent="0.3">
      <c r="A41" s="5">
        <v>16</v>
      </c>
      <c r="B41" s="6" t="s">
        <v>88</v>
      </c>
      <c r="C41" s="7" t="s">
        <v>89</v>
      </c>
      <c r="D41" s="7" t="s">
        <v>90</v>
      </c>
      <c r="E41" s="7" t="s">
        <v>90</v>
      </c>
      <c r="F41" s="8" t="s">
        <v>91</v>
      </c>
      <c r="G41" s="5">
        <v>273.33300000000003</v>
      </c>
      <c r="H41" s="15">
        <v>7.2999999999999999E-5</v>
      </c>
      <c r="I41" s="5">
        <v>1</v>
      </c>
      <c r="J41" s="5">
        <v>0.2</v>
      </c>
      <c r="K41" s="5">
        <v>2.0000000000000001E-4</v>
      </c>
      <c r="L41" s="7"/>
    </row>
    <row r="42" spans="1:12" ht="51" x14ac:dyDescent="0.3">
      <c r="A42" s="5">
        <v>17</v>
      </c>
      <c r="B42" s="6" t="s">
        <v>92</v>
      </c>
      <c r="C42" s="7" t="s">
        <v>93</v>
      </c>
      <c r="D42" s="7" t="s">
        <v>94</v>
      </c>
      <c r="E42" s="7" t="s">
        <v>95</v>
      </c>
      <c r="F42" s="8" t="s">
        <v>96</v>
      </c>
      <c r="G42" s="5">
        <v>42968.123</v>
      </c>
      <c r="H42" s="13">
        <v>1.9999999999999999E-6</v>
      </c>
      <c r="I42" s="5">
        <v>1</v>
      </c>
      <c r="J42" s="5">
        <v>1</v>
      </c>
      <c r="K42" s="5">
        <v>1E-3</v>
      </c>
      <c r="L42" s="7"/>
    </row>
    <row r="43" spans="1:12" ht="51" x14ac:dyDescent="0.3">
      <c r="A43" s="5">
        <v>18</v>
      </c>
      <c r="B43" s="6" t="s">
        <v>97</v>
      </c>
      <c r="C43" s="7" t="s">
        <v>98</v>
      </c>
      <c r="D43" s="7" t="s">
        <v>99</v>
      </c>
      <c r="E43" s="7" t="s">
        <v>63</v>
      </c>
      <c r="F43" s="8" t="s">
        <v>100</v>
      </c>
      <c r="G43" s="5">
        <v>2465745</v>
      </c>
      <c r="H43" s="5">
        <v>100</v>
      </c>
      <c r="I43" s="5">
        <v>2465745000</v>
      </c>
      <c r="J43" s="5">
        <v>1</v>
      </c>
      <c r="K43" s="5">
        <v>2465745</v>
      </c>
      <c r="L43" s="7"/>
    </row>
    <row r="44" spans="1:12" ht="40.799999999999997" x14ac:dyDescent="0.3">
      <c r="A44" s="5">
        <v>19</v>
      </c>
      <c r="B44" s="6" t="s">
        <v>101</v>
      </c>
      <c r="C44" s="7" t="s">
        <v>102</v>
      </c>
      <c r="D44" s="7" t="s">
        <v>103</v>
      </c>
      <c r="E44" s="7" t="s">
        <v>103</v>
      </c>
      <c r="F44" s="8" t="s">
        <v>104</v>
      </c>
      <c r="G44" s="5">
        <v>452876.4</v>
      </c>
      <c r="H44" s="5">
        <v>12.047917999999999</v>
      </c>
      <c r="I44" s="5">
        <v>1136712</v>
      </c>
      <c r="J44" s="5">
        <v>48</v>
      </c>
      <c r="K44" s="5">
        <v>54562.175999999999</v>
      </c>
      <c r="L44" s="7"/>
    </row>
    <row r="45" spans="1:12" ht="61.2" x14ac:dyDescent="0.3">
      <c r="A45" s="5">
        <v>20</v>
      </c>
      <c r="B45" s="6" t="s">
        <v>105</v>
      </c>
      <c r="C45" s="7" t="s">
        <v>106</v>
      </c>
      <c r="D45" s="7" t="s">
        <v>107</v>
      </c>
      <c r="E45" s="7" t="s">
        <v>107</v>
      </c>
      <c r="F45" s="8" t="s">
        <v>108</v>
      </c>
      <c r="G45" s="5">
        <v>272656</v>
      </c>
      <c r="H45" s="5">
        <v>25</v>
      </c>
      <c r="I45" s="5">
        <v>68164</v>
      </c>
      <c r="J45" s="5">
        <v>1000</v>
      </c>
      <c r="K45" s="5">
        <v>68164</v>
      </c>
      <c r="L45" s="7"/>
    </row>
    <row r="46" spans="1:12" x14ac:dyDescent="0.3">
      <c r="A46" s="42" t="s">
        <v>25</v>
      </c>
      <c r="B46" s="42"/>
      <c r="C46" s="9"/>
      <c r="D46" s="9"/>
      <c r="E46" s="9"/>
      <c r="F46" s="10"/>
      <c r="G46" s="10">
        <v>4592758.8559999997</v>
      </c>
      <c r="H46" s="10"/>
      <c r="I46" s="10">
        <v>2466976990</v>
      </c>
      <c r="J46" s="10"/>
      <c r="K46" s="10">
        <v>2724031.1771999998</v>
      </c>
      <c r="L46" s="9"/>
    </row>
    <row r="47" spans="1:12" ht="15.6" x14ac:dyDescent="0.3">
      <c r="A47" s="37" t="s">
        <v>25</v>
      </c>
      <c r="B47" s="37"/>
      <c r="C47" s="11"/>
      <c r="D47" s="11"/>
      <c r="E47" s="11"/>
      <c r="F47" s="11"/>
      <c r="G47" s="11">
        <v>1148564338.9405997</v>
      </c>
      <c r="H47" s="31"/>
      <c r="I47" s="31">
        <v>3238334518</v>
      </c>
      <c r="J47" s="31"/>
      <c r="K47" s="31">
        <v>11136354.69895</v>
      </c>
      <c r="L47" s="11"/>
    </row>
    <row r="48" spans="1:12" ht="15.6" x14ac:dyDescent="0.3">
      <c r="A48" s="36" t="s">
        <v>109</v>
      </c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</row>
    <row r="49" spans="1:12" ht="15.6" x14ac:dyDescent="0.3">
      <c r="A49" s="37" t="s">
        <v>25</v>
      </c>
      <c r="B49" s="37"/>
      <c r="C49" s="11"/>
      <c r="D49" s="11"/>
      <c r="E49" s="11"/>
      <c r="F49" s="11"/>
      <c r="G49" s="11">
        <v>0</v>
      </c>
      <c r="H49" s="11"/>
      <c r="I49" s="11">
        <v>0</v>
      </c>
      <c r="J49" s="11"/>
      <c r="K49" s="11">
        <v>0</v>
      </c>
      <c r="L49" s="11"/>
    </row>
    <row r="50" spans="1:12" ht="15.6" x14ac:dyDescent="0.3">
      <c r="A50" s="36" t="s">
        <v>110</v>
      </c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</row>
    <row r="51" spans="1:12" ht="15.6" x14ac:dyDescent="0.3">
      <c r="A51" s="37" t="s">
        <v>25</v>
      </c>
      <c r="B51" s="37"/>
      <c r="C51" s="11"/>
      <c r="D51" s="11"/>
      <c r="E51" s="11"/>
      <c r="F51" s="11"/>
      <c r="G51" s="11">
        <v>0</v>
      </c>
      <c r="H51" s="11"/>
      <c r="I51" s="11">
        <v>0</v>
      </c>
      <c r="J51" s="11"/>
      <c r="K51" s="11">
        <v>0</v>
      </c>
      <c r="L51" s="11"/>
    </row>
    <row r="52" spans="1:12" ht="15.6" x14ac:dyDescent="0.3">
      <c r="A52" s="44" t="s">
        <v>111</v>
      </c>
      <c r="B52" s="44"/>
      <c r="C52" s="19"/>
      <c r="D52" s="19"/>
      <c r="E52" s="19"/>
      <c r="F52" s="19"/>
      <c r="G52" s="19">
        <v>1148564338.9405997</v>
      </c>
      <c r="H52" s="19"/>
      <c r="I52" s="19">
        <v>3238334518</v>
      </c>
      <c r="J52" s="19"/>
      <c r="K52" s="19">
        <v>11136354.69895</v>
      </c>
      <c r="L52" s="19"/>
    </row>
    <row r="53" spans="1:12" s="21" customFormat="1" ht="15.6" x14ac:dyDescent="0.3">
      <c r="A53" s="20"/>
      <c r="B53" s="20"/>
      <c r="C53" s="18"/>
      <c r="D53" s="18"/>
      <c r="E53" s="18"/>
      <c r="F53" s="18"/>
      <c r="G53" s="18"/>
      <c r="H53" s="18"/>
      <c r="I53" s="18"/>
      <c r="J53" s="18"/>
      <c r="K53" s="18"/>
      <c r="L53" s="18"/>
    </row>
    <row r="54" spans="1:12" s="21" customFormat="1" ht="34.5" customHeight="1" x14ac:dyDescent="0.3">
      <c r="A54" s="46" t="s">
        <v>122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</row>
    <row r="55" spans="1:12" s="21" customFormat="1" ht="34.5" customHeight="1" x14ac:dyDescent="0.3">
      <c r="A55" s="46" t="s">
        <v>121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</row>
    <row r="56" spans="1:12" s="21" customFormat="1" ht="15.6" x14ac:dyDescent="0.3">
      <c r="A56" s="20"/>
      <c r="B56" s="20"/>
      <c r="C56" s="18"/>
      <c r="D56" s="18"/>
      <c r="E56" s="18"/>
      <c r="F56" s="18"/>
      <c r="G56" s="18"/>
      <c r="H56" s="18"/>
      <c r="I56" s="18"/>
      <c r="J56" s="18"/>
      <c r="K56" s="18"/>
      <c r="L56" s="18"/>
    </row>
    <row r="57" spans="1:12" s="21" customFormat="1" ht="15.6" x14ac:dyDescent="0.3">
      <c r="A57" s="20"/>
      <c r="B57" s="20"/>
      <c r="C57" s="18"/>
      <c r="D57" s="18"/>
      <c r="E57" s="18"/>
      <c r="F57" s="18"/>
      <c r="G57" s="18"/>
      <c r="H57" s="18"/>
      <c r="I57" s="18"/>
      <c r="J57" s="18"/>
      <c r="K57" s="18"/>
      <c r="L57" s="18"/>
    </row>
    <row r="58" spans="1:12" s="21" customFormat="1" ht="15.6" x14ac:dyDescent="0.3">
      <c r="A58" s="20"/>
      <c r="B58" s="20"/>
      <c r="C58" s="18"/>
      <c r="D58" s="18"/>
      <c r="E58" s="18"/>
      <c r="F58" s="18"/>
      <c r="G58" s="18"/>
      <c r="H58" s="18"/>
      <c r="I58" s="18"/>
      <c r="J58" s="18"/>
      <c r="K58" s="18"/>
      <c r="L58" s="18"/>
    </row>
    <row r="59" spans="1:12" x14ac:dyDescent="0.3">
      <c r="A59" s="45" t="s">
        <v>112</v>
      </c>
      <c r="B59" s="45"/>
      <c r="C59" s="45"/>
    </row>
    <row r="60" spans="1:12" ht="66.75" customHeight="1" x14ac:dyDescent="0.3"/>
    <row r="61" spans="1:12" ht="21.75" customHeight="1" x14ac:dyDescent="0.3">
      <c r="A61" s="40" t="s">
        <v>123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</row>
    <row r="63" spans="1:12" ht="89.25" customHeight="1" x14ac:dyDescent="0.3"/>
    <row r="64" spans="1:12" ht="15.6" x14ac:dyDescent="0.3">
      <c r="A64" s="47" t="s">
        <v>117</v>
      </c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7" spans="1:10" x14ac:dyDescent="0.3">
      <c r="A67" s="22"/>
      <c r="B67" s="22"/>
      <c r="C67" s="22"/>
      <c r="D67" s="22"/>
      <c r="E67" s="22"/>
      <c r="F67" s="22"/>
      <c r="G67" s="22"/>
      <c r="H67" s="43" t="s">
        <v>124</v>
      </c>
      <c r="I67" s="43"/>
      <c r="J67" s="43"/>
    </row>
    <row r="68" spans="1:10" x14ac:dyDescent="0.3">
      <c r="A68" s="22"/>
      <c r="B68" s="22"/>
      <c r="C68" s="22"/>
      <c r="D68" s="22"/>
      <c r="E68" s="22"/>
      <c r="F68" s="22"/>
      <c r="G68" s="22"/>
      <c r="H68" s="22"/>
      <c r="I68" s="2"/>
      <c r="J68" s="22"/>
    </row>
    <row r="69" spans="1:10" x14ac:dyDescent="0.3">
      <c r="A69" s="43" t="s">
        <v>1</v>
      </c>
      <c r="B69" s="43"/>
      <c r="C69" s="43"/>
      <c r="D69" s="43"/>
      <c r="E69" s="43"/>
      <c r="F69" s="43"/>
      <c r="G69" s="43"/>
      <c r="H69" s="43"/>
      <c r="I69" s="43"/>
      <c r="J69" s="43"/>
    </row>
    <row r="70" spans="1:10" x14ac:dyDescent="0.3">
      <c r="A70" s="43" t="s">
        <v>125</v>
      </c>
      <c r="B70" s="43"/>
      <c r="C70" s="43"/>
      <c r="D70" s="43"/>
      <c r="E70" s="43"/>
      <c r="F70" s="43"/>
      <c r="G70" s="43"/>
      <c r="H70" s="43"/>
      <c r="I70" s="43"/>
      <c r="J70" s="43"/>
    </row>
    <row r="71" spans="1:10" x14ac:dyDescent="0.3">
      <c r="A71" s="43" t="s">
        <v>126</v>
      </c>
      <c r="B71" s="43"/>
      <c r="C71" s="43"/>
      <c r="D71" s="43"/>
      <c r="E71" s="43"/>
      <c r="F71" s="43"/>
      <c r="G71" s="43"/>
      <c r="H71" s="43"/>
      <c r="I71" s="43"/>
      <c r="J71" s="43"/>
    </row>
    <row r="72" spans="1:10" x14ac:dyDescent="0.3">
      <c r="A72" s="22"/>
      <c r="B72" s="22"/>
      <c r="C72" s="22"/>
      <c r="D72" s="22"/>
      <c r="E72" s="22"/>
      <c r="F72" s="22"/>
      <c r="G72" s="22"/>
      <c r="H72" s="22"/>
      <c r="I72" s="2"/>
      <c r="J72" s="22"/>
    </row>
    <row r="73" spans="1:10" x14ac:dyDescent="0.3">
      <c r="A73" s="43" t="s">
        <v>127</v>
      </c>
      <c r="B73" s="43"/>
      <c r="C73" s="22"/>
      <c r="D73" s="22"/>
      <c r="E73" s="22"/>
      <c r="F73" s="22"/>
      <c r="G73" s="22"/>
      <c r="H73" s="22"/>
      <c r="I73" s="2"/>
      <c r="J73" s="22"/>
    </row>
    <row r="74" spans="1:10" x14ac:dyDescent="0.3">
      <c r="A74" s="22"/>
      <c r="B74" s="22"/>
      <c r="C74" s="22"/>
      <c r="D74" s="22"/>
      <c r="E74" s="22"/>
      <c r="F74" s="22"/>
      <c r="G74" s="22"/>
      <c r="H74" s="22"/>
      <c r="I74" s="2"/>
      <c r="J74" s="22"/>
    </row>
    <row r="75" spans="1:10" ht="84" x14ac:dyDescent="0.3">
      <c r="A75" s="23" t="s">
        <v>5</v>
      </c>
      <c r="B75" s="23" t="s">
        <v>6</v>
      </c>
      <c r="C75" s="23" t="s">
        <v>7</v>
      </c>
      <c r="D75" s="23" t="s">
        <v>8</v>
      </c>
      <c r="E75" s="23" t="s">
        <v>9</v>
      </c>
      <c r="F75" s="23" t="s">
        <v>10</v>
      </c>
      <c r="G75" s="23" t="s">
        <v>11</v>
      </c>
      <c r="H75" s="23" t="s">
        <v>128</v>
      </c>
      <c r="I75" s="23" t="s">
        <v>129</v>
      </c>
      <c r="J75" s="23" t="s">
        <v>16</v>
      </c>
    </row>
    <row r="76" spans="1:10" x14ac:dyDescent="0.3">
      <c r="A76" s="4">
        <v>1</v>
      </c>
      <c r="B76" s="4">
        <v>2</v>
      </c>
      <c r="C76" s="4">
        <v>3</v>
      </c>
      <c r="D76" s="4">
        <v>4</v>
      </c>
      <c r="E76" s="4">
        <v>5</v>
      </c>
      <c r="F76" s="4">
        <v>6</v>
      </c>
      <c r="G76" s="4">
        <v>7</v>
      </c>
      <c r="H76" s="4">
        <v>8</v>
      </c>
      <c r="I76" s="4">
        <v>9</v>
      </c>
      <c r="J76" s="4">
        <v>10</v>
      </c>
    </row>
    <row r="77" spans="1:10" ht="15.6" x14ac:dyDescent="0.3">
      <c r="A77" s="36" t="s">
        <v>17</v>
      </c>
      <c r="B77" s="36"/>
      <c r="C77" s="36"/>
      <c r="D77" s="36"/>
      <c r="E77" s="36"/>
      <c r="F77" s="36"/>
      <c r="G77" s="36"/>
      <c r="H77" s="36"/>
      <c r="I77" s="36"/>
      <c r="J77" s="36"/>
    </row>
    <row r="78" spans="1:10" x14ac:dyDescent="0.3">
      <c r="A78" s="41" t="s">
        <v>130</v>
      </c>
      <c r="B78" s="41"/>
      <c r="C78" s="41"/>
      <c r="D78" s="41"/>
      <c r="E78" s="41"/>
      <c r="F78" s="41"/>
      <c r="G78" s="41"/>
      <c r="H78" s="41"/>
      <c r="I78" s="41"/>
      <c r="J78" s="41"/>
    </row>
    <row r="79" spans="1:10" ht="30.6" x14ac:dyDescent="0.3">
      <c r="A79" s="28">
        <v>1</v>
      </c>
      <c r="B79" s="25" t="s">
        <v>131</v>
      </c>
      <c r="C79" s="26" t="s">
        <v>132</v>
      </c>
      <c r="D79" s="26" t="s">
        <v>133</v>
      </c>
      <c r="E79" s="26" t="s">
        <v>133</v>
      </c>
      <c r="F79" s="27" t="s">
        <v>134</v>
      </c>
      <c r="G79" s="28">
        <v>612907.05706000002</v>
      </c>
      <c r="H79" s="28">
        <v>80.421175000000005</v>
      </c>
      <c r="I79" s="28">
        <v>492907.05706000002</v>
      </c>
      <c r="J79" s="26"/>
    </row>
    <row r="80" spans="1:10" x14ac:dyDescent="0.3">
      <c r="A80" s="42" t="s">
        <v>25</v>
      </c>
      <c r="B80" s="42"/>
      <c r="C80" s="32"/>
      <c r="D80" s="32"/>
      <c r="E80" s="32"/>
      <c r="F80" s="32"/>
      <c r="G80" s="32">
        <v>612907.05706000002</v>
      </c>
      <c r="H80" s="32"/>
      <c r="I80" s="32">
        <v>492907.05706000002</v>
      </c>
      <c r="J80" s="32"/>
    </row>
    <row r="81" spans="1:10" x14ac:dyDescent="0.3">
      <c r="A81" s="41" t="s">
        <v>66</v>
      </c>
      <c r="B81" s="41"/>
      <c r="C81" s="41"/>
      <c r="D81" s="41"/>
      <c r="E81" s="41"/>
      <c r="F81" s="41"/>
      <c r="G81" s="41"/>
      <c r="H81" s="41"/>
      <c r="I81" s="41"/>
      <c r="J81" s="41"/>
    </row>
    <row r="82" spans="1:10" ht="51" x14ac:dyDescent="0.3">
      <c r="A82" s="28">
        <v>2</v>
      </c>
      <c r="B82" s="25" t="s">
        <v>135</v>
      </c>
      <c r="C82" s="26" t="s">
        <v>136</v>
      </c>
      <c r="D82" s="26" t="s">
        <v>137</v>
      </c>
      <c r="E82" s="26" t="s">
        <v>137</v>
      </c>
      <c r="F82" s="27" t="s">
        <v>138</v>
      </c>
      <c r="G82" s="28">
        <v>195352.41391</v>
      </c>
      <c r="H82" s="28">
        <v>100</v>
      </c>
      <c r="I82" s="28">
        <v>195352.41391</v>
      </c>
      <c r="J82" s="26"/>
    </row>
    <row r="83" spans="1:10" ht="102" x14ac:dyDescent="0.3">
      <c r="A83" s="28">
        <v>3</v>
      </c>
      <c r="B83" s="25" t="s">
        <v>139</v>
      </c>
      <c r="C83" s="26" t="s">
        <v>140</v>
      </c>
      <c r="D83" s="26" t="s">
        <v>141</v>
      </c>
      <c r="E83" s="26"/>
      <c r="F83" s="27" t="s">
        <v>142</v>
      </c>
      <c r="G83" s="28">
        <v>54812</v>
      </c>
      <c r="H83" s="28">
        <v>100</v>
      </c>
      <c r="I83" s="28">
        <v>54812</v>
      </c>
      <c r="J83" s="26" t="s">
        <v>143</v>
      </c>
    </row>
    <row r="84" spans="1:10" x14ac:dyDescent="0.3">
      <c r="A84" s="42" t="s">
        <v>25</v>
      </c>
      <c r="B84" s="42"/>
      <c r="C84" s="32"/>
      <c r="D84" s="32"/>
      <c r="E84" s="32"/>
      <c r="F84" s="32"/>
      <c r="G84" s="32">
        <v>250164.41391</v>
      </c>
      <c r="H84" s="32"/>
      <c r="I84" s="32">
        <v>250164.41391</v>
      </c>
      <c r="J84" s="32"/>
    </row>
    <row r="85" spans="1:10" x14ac:dyDescent="0.3">
      <c r="A85" s="41" t="s">
        <v>82</v>
      </c>
      <c r="B85" s="41"/>
      <c r="C85" s="41"/>
      <c r="D85" s="41"/>
      <c r="E85" s="41"/>
      <c r="F85" s="41"/>
      <c r="G85" s="41"/>
      <c r="H85" s="41"/>
      <c r="I85" s="41"/>
      <c r="J85" s="41"/>
    </row>
    <row r="86" spans="1:10" ht="40.799999999999997" x14ac:dyDescent="0.3">
      <c r="A86" s="28">
        <v>4</v>
      </c>
      <c r="B86" s="25" t="s">
        <v>144</v>
      </c>
      <c r="C86" s="26" t="s">
        <v>145</v>
      </c>
      <c r="D86" s="26" t="s">
        <v>146</v>
      </c>
      <c r="E86" s="26" t="s">
        <v>146</v>
      </c>
      <c r="F86" s="27" t="s">
        <v>147</v>
      </c>
      <c r="G86" s="28">
        <v>10</v>
      </c>
      <c r="H86" s="28">
        <v>25.1</v>
      </c>
      <c r="I86" s="28">
        <v>2.5099999999999998</v>
      </c>
      <c r="J86" s="26"/>
    </row>
    <row r="87" spans="1:10" x14ac:dyDescent="0.3">
      <c r="A87" s="42" t="s">
        <v>25</v>
      </c>
      <c r="B87" s="42"/>
      <c r="C87" s="32"/>
      <c r="D87" s="32"/>
      <c r="E87" s="32"/>
      <c r="F87" s="32"/>
      <c r="G87" s="32">
        <v>10</v>
      </c>
      <c r="H87" s="32"/>
      <c r="I87" s="32">
        <v>2.5099999999999998</v>
      </c>
      <c r="J87" s="32"/>
    </row>
    <row r="88" spans="1:10" ht="15.6" x14ac:dyDescent="0.3">
      <c r="A88" s="37" t="s">
        <v>25</v>
      </c>
      <c r="B88" s="37"/>
      <c r="C88" s="33"/>
      <c r="D88" s="33"/>
      <c r="E88" s="33"/>
      <c r="F88" s="33"/>
      <c r="G88" s="33">
        <v>863081.47097000002</v>
      </c>
      <c r="H88" s="33"/>
      <c r="I88" s="33">
        <v>743073.98097000003</v>
      </c>
      <c r="J88" s="33"/>
    </row>
    <row r="89" spans="1:10" ht="15.6" x14ac:dyDescent="0.3">
      <c r="A89" s="36" t="s">
        <v>109</v>
      </c>
      <c r="B89" s="36"/>
      <c r="C89" s="36"/>
      <c r="D89" s="36"/>
      <c r="E89" s="36"/>
      <c r="F89" s="36"/>
      <c r="G89" s="36"/>
      <c r="H89" s="36"/>
      <c r="I89" s="36"/>
      <c r="J89" s="36"/>
    </row>
    <row r="90" spans="1:10" ht="15.6" x14ac:dyDescent="0.3">
      <c r="A90" s="37" t="s">
        <v>25</v>
      </c>
      <c r="B90" s="37"/>
      <c r="C90" s="33"/>
      <c r="D90" s="33"/>
      <c r="E90" s="33"/>
      <c r="F90" s="33"/>
      <c r="G90" s="33">
        <v>0</v>
      </c>
      <c r="H90" s="33"/>
      <c r="I90" s="33">
        <v>0</v>
      </c>
      <c r="J90" s="33"/>
    </row>
    <row r="91" spans="1:10" ht="15.6" x14ac:dyDescent="0.3">
      <c r="A91" s="36" t="s">
        <v>110</v>
      </c>
      <c r="B91" s="36"/>
      <c r="C91" s="36"/>
      <c r="D91" s="36"/>
      <c r="E91" s="36"/>
      <c r="F91" s="36"/>
      <c r="G91" s="36"/>
      <c r="H91" s="36"/>
      <c r="I91" s="36"/>
      <c r="J91" s="36"/>
    </row>
    <row r="92" spans="1:10" ht="15.6" x14ac:dyDescent="0.3">
      <c r="A92" s="37" t="s">
        <v>25</v>
      </c>
      <c r="B92" s="37"/>
      <c r="C92" s="33"/>
      <c r="D92" s="33"/>
      <c r="E92" s="33"/>
      <c r="F92" s="33"/>
      <c r="G92" s="33">
        <v>0</v>
      </c>
      <c r="H92" s="33"/>
      <c r="I92" s="33">
        <v>0</v>
      </c>
      <c r="J92" s="33"/>
    </row>
    <row r="93" spans="1:10" ht="15.6" x14ac:dyDescent="0.3">
      <c r="A93" s="38" t="s">
        <v>111</v>
      </c>
      <c r="B93" s="38"/>
      <c r="C93" s="34"/>
      <c r="D93" s="34"/>
      <c r="E93" s="34"/>
      <c r="F93" s="34"/>
      <c r="G93" s="34">
        <v>863081.47097000002</v>
      </c>
      <c r="H93" s="34"/>
      <c r="I93" s="34">
        <v>743073.98097000003</v>
      </c>
      <c r="J93" s="34"/>
    </row>
    <row r="94" spans="1:10" x14ac:dyDescent="0.3">
      <c r="A94" s="39" t="s">
        <v>112</v>
      </c>
      <c r="B94" s="39"/>
      <c r="C94" s="39"/>
    </row>
    <row r="96" spans="1:10" ht="18" x14ac:dyDescent="0.3">
      <c r="A96" s="40" t="s">
        <v>148</v>
      </c>
      <c r="B96" s="40"/>
      <c r="C96" s="40"/>
      <c r="D96" s="40"/>
      <c r="E96" s="40"/>
      <c r="F96" s="40"/>
      <c r="G96" s="40"/>
      <c r="H96" s="40"/>
      <c r="I96" s="40"/>
      <c r="J96" s="40"/>
    </row>
    <row r="99" spans="1:3" ht="15.6" x14ac:dyDescent="0.3">
      <c r="A99" s="35" t="s">
        <v>149</v>
      </c>
      <c r="B99" s="35"/>
      <c r="C99" s="35"/>
    </row>
  </sheetData>
  <mergeCells count="61">
    <mergeCell ref="A64:L64"/>
    <mergeCell ref="A12:L12"/>
    <mergeCell ref="J1:L1"/>
    <mergeCell ref="A3:L3"/>
    <mergeCell ref="A4:L4"/>
    <mergeCell ref="A5:L5"/>
    <mergeCell ref="A7:B7"/>
    <mergeCell ref="A9:A10"/>
    <mergeCell ref="B9:B10"/>
    <mergeCell ref="C9:C10"/>
    <mergeCell ref="D9:D10"/>
    <mergeCell ref="E9:E10"/>
    <mergeCell ref="H9:K9"/>
    <mergeCell ref="F9:F10"/>
    <mergeCell ref="G9:G10"/>
    <mergeCell ref="L9:L10"/>
    <mergeCell ref="A38:B38"/>
    <mergeCell ref="A13:L13"/>
    <mergeCell ref="A16:B16"/>
    <mergeCell ref="A17:L17"/>
    <mergeCell ref="A23:B23"/>
    <mergeCell ref="A24:L24"/>
    <mergeCell ref="A27:B27"/>
    <mergeCell ref="A28:L28"/>
    <mergeCell ref="A31:B31"/>
    <mergeCell ref="A32:L32"/>
    <mergeCell ref="A34:B34"/>
    <mergeCell ref="A35:L35"/>
    <mergeCell ref="A51:B51"/>
    <mergeCell ref="A52:B52"/>
    <mergeCell ref="A59:C59"/>
    <mergeCell ref="A61:L61"/>
    <mergeCell ref="A39:L39"/>
    <mergeCell ref="A46:B46"/>
    <mergeCell ref="A47:B47"/>
    <mergeCell ref="A48:L48"/>
    <mergeCell ref="A49:B49"/>
    <mergeCell ref="A50:L50"/>
    <mergeCell ref="A54:L54"/>
    <mergeCell ref="A55:L55"/>
    <mergeCell ref="H67:J67"/>
    <mergeCell ref="A69:J69"/>
    <mergeCell ref="A70:J70"/>
    <mergeCell ref="A71:J71"/>
    <mergeCell ref="A73:B73"/>
    <mergeCell ref="A77:J77"/>
    <mergeCell ref="A78:J78"/>
    <mergeCell ref="A80:B80"/>
    <mergeCell ref="A81:J81"/>
    <mergeCell ref="A84:B84"/>
    <mergeCell ref="A85:J85"/>
    <mergeCell ref="A87:B87"/>
    <mergeCell ref="A88:B88"/>
    <mergeCell ref="A89:J89"/>
    <mergeCell ref="A90:B90"/>
    <mergeCell ref="A99:C99"/>
    <mergeCell ref="A91:J91"/>
    <mergeCell ref="A92:B92"/>
    <mergeCell ref="A93:B93"/>
    <mergeCell ref="A94:C94"/>
    <mergeCell ref="A96:J96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№ Г-19.1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Бахматова Ирина Викторовна</dc:creator>
  <cp:lastModifiedBy>Ветрова Марина Александровна</cp:lastModifiedBy>
  <cp:lastPrinted>2025-03-13T08:44:03Z</cp:lastPrinted>
  <dcterms:created xsi:type="dcterms:W3CDTF">2025-03-03T05:01:12Z</dcterms:created>
  <dcterms:modified xsi:type="dcterms:W3CDTF">2025-11-12T12:21:37Z</dcterms:modified>
</cp:coreProperties>
</file>